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36" windowHeight="4704" tabRatio="500" activeTab="0"/>
  </bookViews>
  <sheets>
    <sheet name="Blank Template " sheetId="1" r:id="rId1"/>
  </sheets>
  <definedNames>
    <definedName name="_xlnm.Print_Area" localSheetId="0">'Blank Template '!$C$3:$K$53</definedName>
  </definedNames>
  <calcPr fullCalcOnLoad="1"/>
</workbook>
</file>

<file path=xl/sharedStrings.xml><?xml version="1.0" encoding="utf-8"?>
<sst xmlns="http://schemas.openxmlformats.org/spreadsheetml/2006/main" count="14" uniqueCount="14">
  <si>
    <t>Description</t>
  </si>
  <si>
    <t>Unit Price</t>
  </si>
  <si>
    <t>VAT</t>
  </si>
  <si>
    <t>VAT %</t>
  </si>
  <si>
    <t>Total VAT</t>
  </si>
  <si>
    <t>Sub Total</t>
  </si>
  <si>
    <t xml:space="preserve">                    </t>
  </si>
  <si>
    <t>Hrs/Days</t>
  </si>
  <si>
    <t>Total Net</t>
  </si>
  <si>
    <t>Total :</t>
  </si>
  <si>
    <t>Total + VAT</t>
  </si>
  <si>
    <t>-</t>
  </si>
  <si>
    <t xml:space="preserve">  </t>
  </si>
  <si>
    <t>£       -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</si>
</sst>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€&quot;#,##0_);\(&quot;€&quot;#,##0\)"/>
    <numFmt numFmtId="179" formatCode="&quot;€&quot;#,##0_);[Red]\(&quot;€&quot;#,##0\)"/>
    <numFmt numFmtId="180" formatCode="&quot;€&quot;#,##0.00_);\(&quot;€&quot;#,##0.00\)"/>
    <numFmt numFmtId="181" formatCode="&quot;€&quot;#,##0.00_);[Red]\(&quot;€&quot;#,##0.00\)"/>
    <numFmt numFmtId="182" formatCode="_(&quot;€&quot;* #,##0_);_(&quot;€&quot;* \(#,##0\);_(&quot;€&quot;* &quot;-&quot;_);_(@_)"/>
    <numFmt numFmtId="183" formatCode="_(&quot;€&quot;* #,##0.00_);_(&quot;€&quot;* \(#,##0.00\);_(&quot;€&quot;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#,##0.00\ &quot;€&quot;"/>
    <numFmt numFmtId="193" formatCode="#,##0.00\ \k\r"/>
    <numFmt numFmtId="194" formatCode="0.0%"/>
    <numFmt numFmtId="195" formatCode="_-[$£-809]* #,##0.00_-;\-[$£-809]* #,##0.00_-;_-[$£-809]* &quot;-&quot;??_-;_-@_-"/>
    <numFmt numFmtId="196" formatCode="[$-409]dddd\,\ mmmm\ d\,\ yy"/>
    <numFmt numFmtId="197" formatCode="dd/mm/yyyy;@"/>
    <numFmt numFmtId="198" formatCode="0.000%"/>
    <numFmt numFmtId="199" formatCode="[$-809]dd\ mmmm\ yyyy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-409]dddd\,\ mmmm\ dd\,\ yyyy"/>
    <numFmt numFmtId="205" formatCode="0.00_);\(0.00\)"/>
  </numFmts>
  <fonts count="50">
    <font>
      <sz val="12"/>
      <color indexed="8"/>
      <name val="Calibri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i/>
      <sz val="11"/>
      <color indexed="23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Arial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8"/>
      <color indexed="8"/>
      <name val="Comic Sans MS"/>
      <family val="0"/>
    </font>
    <font>
      <sz val="14"/>
      <color indexed="8"/>
      <name val="Calibri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Verdana"/>
      <family val="0"/>
    </font>
    <font>
      <sz val="18"/>
      <color indexed="8"/>
      <name val="Comic Sans MS"/>
      <family val="0"/>
    </font>
    <font>
      <sz val="14"/>
      <color indexed="8"/>
      <name val="Comic Sans MS"/>
      <family val="0"/>
    </font>
    <font>
      <sz val="16"/>
      <color indexed="8"/>
      <name val="Arial"/>
      <family val="0"/>
    </font>
    <font>
      <sz val="16"/>
      <color indexed="8"/>
      <name val="Calibri"/>
      <family val="0"/>
    </font>
    <font>
      <sz val="14"/>
      <color indexed="8"/>
      <name val="Arial"/>
      <family val="2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5"/>
      <color indexed="10"/>
      <name val="Calibri"/>
      <family val="2"/>
    </font>
    <font>
      <sz val="15"/>
      <color indexed="8"/>
      <name val="Calibri"/>
      <family val="2"/>
    </font>
    <font>
      <sz val="11"/>
      <color indexed="10"/>
      <name val="Arial"/>
      <family val="2"/>
    </font>
    <font>
      <b/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color indexed="10"/>
      <name val="Calibri"/>
      <family val="2"/>
    </font>
    <font>
      <b/>
      <sz val="11"/>
      <color indexed="10"/>
      <name val="Arial"/>
      <family val="2"/>
    </font>
    <font>
      <sz val="15"/>
      <color indexed="12"/>
      <name val="Calibri"/>
      <family val="2"/>
    </font>
    <font>
      <sz val="11"/>
      <color indexed="8"/>
      <name val="Verdana"/>
      <family val="2"/>
    </font>
    <font>
      <sz val="15"/>
      <color indexed="48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12" borderId="0" applyNumberFormat="0" applyBorder="0" applyAlignment="0" applyProtection="0"/>
    <xf numFmtId="0" fontId="12" fillId="2" borderId="1" applyNumberFormat="0" applyAlignment="0" applyProtection="0"/>
    <xf numFmtId="0" fontId="13" fillId="13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3" borderId="1" applyNumberFormat="0" applyAlignment="0" applyProtection="0"/>
    <xf numFmtId="0" fontId="22" fillId="0" borderId="6" applyNumberFormat="0" applyFill="0" applyAlignment="0" applyProtection="0"/>
    <xf numFmtId="0" fontId="23" fillId="15" borderId="0" applyNumberFormat="0" applyBorder="0" applyAlignment="0" applyProtection="0"/>
    <xf numFmtId="0" fontId="0" fillId="16" borderId="7" applyNumberFormat="0" applyFont="0" applyAlignment="0" applyProtection="0"/>
    <xf numFmtId="0" fontId="24" fillId="2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5" fillId="2" borderId="0" xfId="0" applyFont="1" applyFill="1" applyAlignment="1">
      <alignment/>
    </xf>
    <xf numFmtId="14" fontId="2" fillId="2" borderId="0" xfId="0" applyNumberFormat="1" applyFont="1" applyFill="1" applyBorder="1" applyAlignment="1">
      <alignment horizontal="left"/>
    </xf>
    <xf numFmtId="0" fontId="3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3" fillId="2" borderId="0" xfId="0" applyFont="1" applyFill="1" applyAlignment="1">
      <alignment horizontal="left"/>
    </xf>
    <xf numFmtId="14" fontId="2" fillId="2" borderId="0" xfId="0" applyNumberFormat="1" applyFont="1" applyFill="1" applyBorder="1" applyAlignment="1">
      <alignment/>
    </xf>
    <xf numFmtId="0" fontId="2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right"/>
    </xf>
    <xf numFmtId="0" fontId="3" fillId="2" borderId="0" xfId="0" applyFont="1" applyFill="1" applyBorder="1" applyAlignment="1">
      <alignment/>
    </xf>
    <xf numFmtId="1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 indent="1"/>
    </xf>
    <xf numFmtId="14" fontId="2" fillId="2" borderId="0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194" fontId="2" fillId="2" borderId="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3" fillId="2" borderId="0" xfId="0" applyFont="1" applyFill="1" applyAlignment="1">
      <alignment/>
    </xf>
    <xf numFmtId="194" fontId="3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0" fontId="6" fillId="2" borderId="0" xfId="53" applyFont="1" applyFill="1" applyAlignment="1">
      <alignment/>
    </xf>
    <xf numFmtId="0" fontId="8" fillId="2" borderId="0" xfId="0" applyFont="1" applyFill="1" applyAlignment="1">
      <alignment/>
    </xf>
    <xf numFmtId="0" fontId="3" fillId="2" borderId="0" xfId="0" applyFont="1" applyFill="1" applyBorder="1" applyAlignment="1">
      <alignment horizontal="right"/>
    </xf>
    <xf numFmtId="0" fontId="8" fillId="2" borderId="0" xfId="0" applyFont="1" applyFill="1" applyAlignment="1">
      <alignment horizontal="right"/>
    </xf>
    <xf numFmtId="193" fontId="2" fillId="2" borderId="0" xfId="0" applyNumberFormat="1" applyFont="1" applyFill="1" applyBorder="1" applyAlignment="1">
      <alignment/>
    </xf>
    <xf numFmtId="14" fontId="2" fillId="2" borderId="0" xfId="0" applyNumberFormat="1" applyFont="1" applyFill="1" applyBorder="1" applyAlignment="1">
      <alignment horizontal="right"/>
    </xf>
    <xf numFmtId="193" fontId="2" fillId="2" borderId="0" xfId="0" applyNumberFormat="1" applyFont="1" applyFill="1" applyAlignment="1">
      <alignment/>
    </xf>
    <xf numFmtId="0" fontId="2" fillId="2" borderId="0" xfId="0" applyFont="1" applyFill="1" applyBorder="1" applyAlignment="1">
      <alignment horizontal="center"/>
    </xf>
    <xf numFmtId="9" fontId="2" fillId="2" borderId="10" xfId="0" applyNumberFormat="1" applyFont="1" applyFill="1" applyBorder="1" applyAlignment="1">
      <alignment horizontal="center"/>
    </xf>
    <xf numFmtId="195" fontId="2" fillId="2" borderId="11" xfId="0" applyNumberFormat="1" applyFont="1" applyFill="1" applyBorder="1" applyAlignment="1">
      <alignment horizontal="center"/>
    </xf>
    <xf numFmtId="193" fontId="2" fillId="2" borderId="0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9" fontId="2" fillId="2" borderId="11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95" fontId="2" fillId="2" borderId="12" xfId="0" applyNumberFormat="1" applyFont="1" applyFill="1" applyBorder="1" applyAlignment="1">
      <alignment horizontal="center"/>
    </xf>
    <xf numFmtId="9" fontId="2" fillId="2" borderId="12" xfId="0" applyNumberFormat="1" applyFont="1" applyFill="1" applyBorder="1" applyAlignment="1">
      <alignment horizontal="center"/>
    </xf>
    <xf numFmtId="9" fontId="2" fillId="2" borderId="0" xfId="0" applyNumberFormat="1" applyFont="1" applyFill="1" applyBorder="1" applyAlignment="1">
      <alignment horizontal="center"/>
    </xf>
    <xf numFmtId="192" fontId="2" fillId="2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95" fontId="2" fillId="2" borderId="0" xfId="0" applyNumberFormat="1" applyFont="1" applyFill="1" applyAlignment="1">
      <alignment horizontal="center"/>
    </xf>
    <xf numFmtId="0" fontId="3" fillId="2" borderId="13" xfId="0" applyFont="1" applyFill="1" applyBorder="1" applyAlignment="1">
      <alignment horizontal="center"/>
    </xf>
    <xf numFmtId="193" fontId="2" fillId="2" borderId="0" xfId="0" applyNumberFormat="1" applyFont="1" applyFill="1" applyAlignment="1">
      <alignment horizontal="center"/>
    </xf>
    <xf numFmtId="195" fontId="3" fillId="2" borderId="0" xfId="0" applyNumberFormat="1" applyFont="1" applyFill="1" applyAlignment="1">
      <alignment horizontal="center"/>
    </xf>
    <xf numFmtId="193" fontId="3" fillId="2" borderId="0" xfId="0" applyNumberFormat="1" applyFont="1" applyFill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205" fontId="2" fillId="2" borderId="10" xfId="0" applyNumberFormat="1" applyFont="1" applyFill="1" applyBorder="1" applyAlignment="1">
      <alignment horizontal="center"/>
    </xf>
    <xf numFmtId="205" fontId="2" fillId="2" borderId="11" xfId="0" applyNumberFormat="1" applyFont="1" applyFill="1" applyBorder="1" applyAlignment="1">
      <alignment horizontal="center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3" fillId="6" borderId="24" xfId="0" applyFont="1" applyFill="1" applyBorder="1" applyAlignment="1">
      <alignment horizontal="center"/>
    </xf>
    <xf numFmtId="195" fontId="2" fillId="2" borderId="11" xfId="0" applyNumberFormat="1" applyFont="1" applyFill="1" applyBorder="1" applyAlignment="1">
      <alignment horizontal="left" indent="6"/>
    </xf>
    <xf numFmtId="195" fontId="2" fillId="2" borderId="11" xfId="0" applyNumberFormat="1" applyFont="1" applyFill="1" applyBorder="1" applyAlignment="1">
      <alignment horizontal="left" vertical="center" indent="6"/>
    </xf>
    <xf numFmtId="195" fontId="2" fillId="2" borderId="10" xfId="0" applyNumberFormat="1" applyFont="1" applyFill="1" applyBorder="1" applyAlignment="1">
      <alignment horizontal="left" indent="2"/>
    </xf>
    <xf numFmtId="195" fontId="2" fillId="2" borderId="11" xfId="0" applyNumberFormat="1" applyFont="1" applyFill="1" applyBorder="1" applyAlignment="1">
      <alignment horizontal="left" indent="2"/>
    </xf>
    <xf numFmtId="195" fontId="2" fillId="2" borderId="11" xfId="0" applyNumberFormat="1" applyFont="1" applyFill="1" applyBorder="1" applyAlignment="1">
      <alignment horizontal="left" indent="1"/>
    </xf>
    <xf numFmtId="195" fontId="2" fillId="2" borderId="12" xfId="0" applyNumberFormat="1" applyFont="1" applyFill="1" applyBorder="1" applyAlignment="1">
      <alignment horizontal="left" indent="6"/>
    </xf>
    <xf numFmtId="193" fontId="2" fillId="2" borderId="0" xfId="0" applyNumberFormat="1" applyFont="1" applyFill="1" applyBorder="1" applyAlignment="1">
      <alignment horizontal="left" indent="3"/>
    </xf>
    <xf numFmtId="195" fontId="2" fillId="2" borderId="11" xfId="0" applyNumberFormat="1" applyFont="1" applyFill="1" applyBorder="1" applyAlignment="1">
      <alignment horizontal="left" vertical="center" indent="3"/>
    </xf>
    <xf numFmtId="195" fontId="2" fillId="2" borderId="11" xfId="0" applyNumberFormat="1" applyFont="1" applyFill="1" applyBorder="1" applyAlignment="1">
      <alignment horizontal="left" indent="3"/>
    </xf>
    <xf numFmtId="195" fontId="2" fillId="2" borderId="19" xfId="0" applyNumberFormat="1" applyFont="1" applyFill="1" applyBorder="1" applyAlignment="1">
      <alignment horizontal="center"/>
    </xf>
    <xf numFmtId="0" fontId="37" fillId="2" borderId="0" xfId="0" applyFont="1" applyFill="1" applyBorder="1" applyAlignment="1">
      <alignment horizontal="right"/>
    </xf>
    <xf numFmtId="195" fontId="2" fillId="2" borderId="17" xfId="0" applyNumberFormat="1" applyFont="1" applyFill="1" applyBorder="1" applyAlignment="1">
      <alignment horizontal="center"/>
    </xf>
    <xf numFmtId="205" fontId="37" fillId="6" borderId="24" xfId="0" applyNumberFormat="1" applyFont="1" applyFill="1" applyBorder="1" applyAlignment="1">
      <alignment horizontal="center"/>
    </xf>
    <xf numFmtId="195" fontId="42" fillId="2" borderId="11" xfId="0" applyNumberFormat="1" applyFont="1" applyFill="1" applyBorder="1" applyAlignment="1">
      <alignment horizontal="left" indent="2"/>
    </xf>
    <xf numFmtId="205" fontId="42" fillId="2" borderId="11" xfId="0" applyNumberFormat="1" applyFont="1" applyFill="1" applyBorder="1" applyAlignment="1">
      <alignment horizontal="center"/>
    </xf>
    <xf numFmtId="205" fontId="46" fillId="2" borderId="11" xfId="0" applyNumberFormat="1" applyFont="1" applyFill="1" applyBorder="1" applyAlignment="1">
      <alignment horizontal="center"/>
    </xf>
    <xf numFmtId="9" fontId="42" fillId="2" borderId="11" xfId="0" applyNumberFormat="1" applyFont="1" applyFill="1" applyBorder="1" applyAlignment="1">
      <alignment horizontal="center"/>
    </xf>
    <xf numFmtId="195" fontId="42" fillId="2" borderId="11" xfId="0" applyNumberFormat="1" applyFont="1" applyFill="1" applyBorder="1" applyAlignment="1">
      <alignment horizontal="left" indent="1"/>
    </xf>
    <xf numFmtId="195" fontId="42" fillId="2" borderId="11" xfId="0" applyNumberFormat="1" applyFont="1" applyFill="1" applyBorder="1" applyAlignment="1">
      <alignment horizontal="left" indent="6"/>
    </xf>
    <xf numFmtId="195" fontId="42" fillId="2" borderId="11" xfId="0" applyNumberFormat="1" applyFont="1" applyFill="1" applyBorder="1" applyAlignment="1">
      <alignment horizontal="left" indent="3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 inden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8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197" fontId="3" fillId="2" borderId="0" xfId="0" applyNumberFormat="1" applyFont="1" applyFill="1" applyAlignment="1">
      <alignment horizontal="left"/>
    </xf>
    <xf numFmtId="197" fontId="2" fillId="2" borderId="0" xfId="0" applyNumberFormat="1" applyFont="1" applyFill="1" applyAlignment="1">
      <alignment horizontal="left" indent="1"/>
    </xf>
    <xf numFmtId="0" fontId="2" fillId="2" borderId="0" xfId="0" applyFont="1" applyFill="1" applyAlignment="1">
      <alignment horizontal="left"/>
    </xf>
    <xf numFmtId="14" fontId="3" fillId="2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19050</xdr:rowOff>
    </xdr:from>
    <xdr:to>
      <xdr:col>10</xdr:col>
      <xdr:colOff>1123950</xdr:colOff>
      <xdr:row>14</xdr:row>
      <xdr:rowOff>9525</xdr:rowOff>
    </xdr:to>
    <xdr:sp>
      <xdr:nvSpPr>
        <xdr:cNvPr id="1" name="AutoShape 59"/>
        <xdr:cNvSpPr>
          <a:spLocks/>
        </xdr:cNvSpPr>
      </xdr:nvSpPr>
      <xdr:spPr>
        <a:xfrm>
          <a:off x="438150" y="200025"/>
          <a:ext cx="8791575" cy="2543175"/>
        </a:xfrm>
        <a:prstGeom prst="ellipseRibbon">
          <a:avLst/>
        </a:prstGeom>
        <a:solidFill>
          <a:srgbClr val="FFFFFF"/>
        </a:solidFill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DARY-SEB LTD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Company Number 9688575
59 Margetson Crescent
Sheffield  S5 9ND
Tel: 07440514684 / 07719993572
e-mail : office@dary-seb.co.uk
VAT: 222 961 417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161925</xdr:colOff>
      <xdr:row>18</xdr:row>
      <xdr:rowOff>114300</xdr:rowOff>
    </xdr:from>
    <xdr:to>
      <xdr:col>5</xdr:col>
      <xdr:colOff>333375</xdr:colOff>
      <xdr:row>26</xdr:row>
      <xdr:rowOff>171450</xdr:rowOff>
    </xdr:to>
    <xdr:sp>
      <xdr:nvSpPr>
        <xdr:cNvPr id="2" name="AutoShape 60"/>
        <xdr:cNvSpPr>
          <a:spLocks/>
        </xdr:cNvSpPr>
      </xdr:nvSpPr>
      <xdr:spPr>
        <a:xfrm>
          <a:off x="657225" y="3571875"/>
          <a:ext cx="3257550" cy="1438275"/>
        </a:xfrm>
        <a:prstGeom prst="roundRect">
          <a:avLst/>
        </a:prstGeom>
        <a:solidFill>
          <a:srgbClr val="C0C0C0">
            <a:alpha val="40000"/>
          </a:srgbClr>
        </a:solidFill>
        <a:ln w="158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QUICKTEMP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NWS House, 1E High St, 
Purley, Surrey 
CR8 2AF</a:t>
          </a:r>
          <a:r>
            <a:rPr lang="en-US" cap="none" sz="1200" b="0" i="0" u="none" baseline="0">
              <a:solidFill>
                <a:srgbClr val="000000"/>
              </a:solidFill>
            </a:rPr>
            <a:t>
Company No: 08354551 
VAT No: 155 9580 74</a:t>
          </a:r>
        </a:p>
      </xdr:txBody>
    </xdr:sp>
    <xdr:clientData/>
  </xdr:twoCellAnchor>
  <xdr:twoCellAnchor>
    <xdr:from>
      <xdr:col>8</xdr:col>
      <xdr:colOff>171450</xdr:colOff>
      <xdr:row>18</xdr:row>
      <xdr:rowOff>114300</xdr:rowOff>
    </xdr:from>
    <xdr:to>
      <xdr:col>10</xdr:col>
      <xdr:colOff>1000125</xdr:colOff>
      <xdr:row>26</xdr:row>
      <xdr:rowOff>161925</xdr:rowOff>
    </xdr:to>
    <xdr:sp>
      <xdr:nvSpPr>
        <xdr:cNvPr id="3" name="AutoShape 61"/>
        <xdr:cNvSpPr>
          <a:spLocks/>
        </xdr:cNvSpPr>
      </xdr:nvSpPr>
      <xdr:spPr>
        <a:xfrm>
          <a:off x="5962650" y="3571875"/>
          <a:ext cx="3143250" cy="1428750"/>
        </a:xfrm>
        <a:prstGeom prst="roundRect">
          <a:avLst/>
        </a:prstGeom>
        <a:solidFill>
          <a:srgbClr val="C0C0C0">
            <a:alpha val="40000"/>
          </a:srgbClr>
        </a:solidFill>
        <a:ln w="158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Payment Date Amount 13</a:t>
          </a:r>
          <a:r>
            <a:rPr lang="en-US" cap="none" sz="1800" b="0" i="0" u="none" baseline="0">
              <a:solidFill>
                <a:srgbClr val="000000"/>
              </a:solidFill>
            </a:rPr>
            <a:t>.09.2019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</xdr:col>
      <xdr:colOff>1390650</xdr:colOff>
      <xdr:row>14</xdr:row>
      <xdr:rowOff>171450</xdr:rowOff>
    </xdr:from>
    <xdr:to>
      <xdr:col>8</xdr:col>
      <xdr:colOff>485775</xdr:colOff>
      <xdr:row>17</xdr:row>
      <xdr:rowOff>200025</xdr:rowOff>
    </xdr:to>
    <xdr:sp>
      <xdr:nvSpPr>
        <xdr:cNvPr id="4" name="Rectangle 62"/>
        <xdr:cNvSpPr>
          <a:spLocks/>
        </xdr:cNvSpPr>
      </xdr:nvSpPr>
      <xdr:spPr>
        <a:xfrm>
          <a:off x="3486150" y="2905125"/>
          <a:ext cx="2790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Invoice Number: DS 195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Date: 08.09.2019</a:t>
          </a:r>
        </a:p>
      </xdr:txBody>
    </xdr:sp>
    <xdr:clientData/>
  </xdr:twoCellAnchor>
  <xdr:twoCellAnchor>
    <xdr:from>
      <xdr:col>7</xdr:col>
      <xdr:colOff>142875</xdr:colOff>
      <xdr:row>46</xdr:row>
      <xdr:rowOff>76200</xdr:rowOff>
    </xdr:from>
    <xdr:to>
      <xdr:col>11</xdr:col>
      <xdr:colOff>19050</xdr:colOff>
      <xdr:row>51</xdr:row>
      <xdr:rowOff>76200</xdr:rowOff>
    </xdr:to>
    <xdr:sp>
      <xdr:nvSpPr>
        <xdr:cNvPr id="5" name="Rectangle 63"/>
        <xdr:cNvSpPr>
          <a:spLocks noChangeAspect="1"/>
        </xdr:cNvSpPr>
      </xdr:nvSpPr>
      <xdr:spPr>
        <a:xfrm>
          <a:off x="5295900" y="8429625"/>
          <a:ext cx="4019550" cy="866775"/>
        </a:xfrm>
        <a:prstGeom prst="rect">
          <a:avLst/>
        </a:prstGeom>
        <a:solidFill>
          <a:srgbClr val="FFFFFF"/>
        </a:solidFill>
        <a:ln w="28575" cmpd="sng">
          <a:solidFill>
            <a:srgbClr val="DD0806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333375</xdr:colOff>
      <xdr:row>51</xdr:row>
      <xdr:rowOff>161925</xdr:rowOff>
    </xdr:from>
    <xdr:to>
      <xdr:col>10</xdr:col>
      <xdr:colOff>790575</xdr:colOff>
      <xdr:row>58</xdr:row>
      <xdr:rowOff>209550</xdr:rowOff>
    </xdr:to>
    <xdr:pic>
      <xdr:nvPicPr>
        <xdr:cNvPr id="6" name="Picture 71" descr="Pictur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9391650"/>
          <a:ext cx="80676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30</xdr:row>
      <xdr:rowOff>152400</xdr:rowOff>
    </xdr:from>
    <xdr:to>
      <xdr:col>4</xdr:col>
      <xdr:colOff>1314450</xdr:colOff>
      <xdr:row>42</xdr:row>
      <xdr:rowOff>47625</xdr:rowOff>
    </xdr:to>
    <xdr:sp>
      <xdr:nvSpPr>
        <xdr:cNvPr id="7" name="Rectangle 72"/>
        <xdr:cNvSpPr>
          <a:spLocks/>
        </xdr:cNvSpPr>
      </xdr:nvSpPr>
      <xdr:spPr>
        <a:xfrm>
          <a:off x="600075" y="5715000"/>
          <a:ext cx="2809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Our Ref :  00004325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Work done period
05-09-2019  up to 05-09-2019
   </a:t>
          </a:r>
          <a:r>
            <a:rPr lang="en-US" cap="none" sz="1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 </a:t>
          </a: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Driver:  </a:t>
          </a:r>
          <a:r>
            <a:rPr lang="en-US" cap="none" sz="15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Nistor Liviu Manafu</a:t>
          </a: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
(</a:t>
          </a:r>
          <a:r>
            <a:rPr lang="en-US" cap="none" sz="1500" b="0" i="0" u="none" baseline="0">
              <a:solidFill>
                <a:srgbClr val="3366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500" b="0" i="0" u="none" baseline="0">
              <a:solidFill>
                <a:srgbClr val="0000D4"/>
              </a:solidFill>
              <a:latin typeface="Calibri"/>
              <a:ea typeface="Calibri"/>
              <a:cs typeface="Calibri"/>
            </a:rPr>
            <a:t>Price Express - Doncaster </a:t>
          </a:r>
          <a:r>
            <a:rPr lang="en-US" cap="none" sz="1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</xdr:col>
      <xdr:colOff>0</xdr:colOff>
      <xdr:row>29</xdr:row>
      <xdr:rowOff>161925</xdr:rowOff>
    </xdr:from>
    <xdr:to>
      <xdr:col>2</xdr:col>
      <xdr:colOff>0</xdr:colOff>
      <xdr:row>31</xdr:row>
      <xdr:rowOff>0</xdr:rowOff>
    </xdr:to>
    <xdr:sp>
      <xdr:nvSpPr>
        <xdr:cNvPr id="8" name="Line 74"/>
        <xdr:cNvSpPr>
          <a:spLocks/>
        </xdr:cNvSpPr>
      </xdr:nvSpPr>
      <xdr:spPr>
        <a:xfrm>
          <a:off x="495300" y="55530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1333500</xdr:colOff>
      <xdr:row>13</xdr:row>
      <xdr:rowOff>161925</xdr:rowOff>
    </xdr:from>
    <xdr:to>
      <xdr:col>8</xdr:col>
      <xdr:colOff>571500</xdr:colOff>
      <xdr:row>15</xdr:row>
      <xdr:rowOff>19050</xdr:rowOff>
    </xdr:to>
    <xdr:sp>
      <xdr:nvSpPr>
        <xdr:cNvPr id="9" name="Rectangle 75"/>
        <xdr:cNvSpPr>
          <a:spLocks/>
        </xdr:cNvSpPr>
      </xdr:nvSpPr>
      <xdr:spPr>
        <a:xfrm>
          <a:off x="3429000" y="2714625"/>
          <a:ext cx="2933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© </a:t>
          </a:r>
          <a:r>
            <a:rPr lang="en-US" cap="none" sz="1000" b="1" i="0" u="none" baseline="0">
              <a:solidFill>
                <a:srgbClr val="0000D4"/>
              </a:solidFill>
              <a:latin typeface="Calibri"/>
              <a:ea typeface="Calibri"/>
              <a:cs typeface="Calibri"/>
            </a:rPr>
            <a:t>Liviu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invoice created  ©  </a:t>
          </a:r>
          <a:r>
            <a:rPr lang="en-US" cap="none" sz="10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www.DARY-SEB.co.uk</a:t>
          </a:r>
        </a:p>
      </xdr:txBody>
    </xdr:sp>
    <xdr:clientData/>
  </xdr:twoCellAnchor>
  <xdr:twoCellAnchor>
    <xdr:from>
      <xdr:col>2</xdr:col>
      <xdr:colOff>180975</xdr:colOff>
      <xdr:row>43</xdr:row>
      <xdr:rowOff>85725</xdr:rowOff>
    </xdr:from>
    <xdr:to>
      <xdr:col>4</xdr:col>
      <xdr:colOff>1285875</xdr:colOff>
      <xdr:row>45</xdr:row>
      <xdr:rowOff>47625</xdr:rowOff>
    </xdr:to>
    <xdr:sp>
      <xdr:nvSpPr>
        <xdr:cNvPr id="10" name="Rectangle 85"/>
        <xdr:cNvSpPr>
          <a:spLocks/>
        </xdr:cNvSpPr>
      </xdr:nvSpPr>
      <xdr:spPr>
        <a:xfrm>
          <a:off x="676275" y="7877175"/>
          <a:ext cx="2705100" cy="352425"/>
        </a:xfrm>
        <a:prstGeom prst="rect">
          <a:avLst/>
        </a:prstGeom>
        <a:solidFill>
          <a:srgbClr val="FFFFFF"/>
        </a:solidFill>
        <a:ln w="28575" cmpd="sng">
          <a:solidFill>
            <a:srgbClr val="DD0806"/>
          </a:solidFill>
          <a:prstDash val="sysDash"/>
          <a:headEnd type="none"/>
          <a:tailEnd type="none"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Total Hours Per Week : </a:t>
          </a:r>
        </a:p>
      </xdr:txBody>
    </xdr:sp>
    <xdr:clientData/>
  </xdr:twoCellAnchor>
  <xdr:twoCellAnchor>
    <xdr:from>
      <xdr:col>2</xdr:col>
      <xdr:colOff>1400175</xdr:colOff>
      <xdr:row>16</xdr:row>
      <xdr:rowOff>180975</xdr:rowOff>
    </xdr:from>
    <xdr:to>
      <xdr:col>4</xdr:col>
      <xdr:colOff>647700</xdr:colOff>
      <xdr:row>18</xdr:row>
      <xdr:rowOff>76200</xdr:rowOff>
    </xdr:to>
    <xdr:sp>
      <xdr:nvSpPr>
        <xdr:cNvPr id="11" name="TextBox 158"/>
        <xdr:cNvSpPr txBox="1">
          <a:spLocks noChangeArrowheads="1"/>
        </xdr:cNvSpPr>
      </xdr:nvSpPr>
      <xdr:spPr>
        <a:xfrm>
          <a:off x="1895475" y="3219450"/>
          <a:ext cx="8477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 MCS</a:t>
          </a:r>
        </a:p>
      </xdr:txBody>
    </xdr:sp>
    <xdr:clientData/>
  </xdr:twoCellAnchor>
  <xdr:twoCellAnchor editAs="oneCell">
    <xdr:from>
      <xdr:col>9</xdr:col>
      <xdr:colOff>504825</xdr:colOff>
      <xdr:row>3</xdr:row>
      <xdr:rowOff>123825</xdr:rowOff>
    </xdr:from>
    <xdr:to>
      <xdr:col>10</xdr:col>
      <xdr:colOff>28575</xdr:colOff>
      <xdr:row>9</xdr:row>
      <xdr:rowOff>180975</xdr:rowOff>
    </xdr:to>
    <xdr:pic>
      <xdr:nvPicPr>
        <xdr:cNvPr id="12" name="Picture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86600" y="800100"/>
          <a:ext cx="10477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1028700</xdr:colOff>
      <xdr:row>3</xdr:row>
      <xdr:rowOff>152400</xdr:rowOff>
    </xdr:from>
    <xdr:to>
      <xdr:col>4</xdr:col>
      <xdr:colOff>485775</xdr:colOff>
      <xdr:row>11</xdr:row>
      <xdr:rowOff>66675</xdr:rowOff>
    </xdr:to>
    <xdr:pic>
      <xdr:nvPicPr>
        <xdr:cNvPr id="13" name="Picture 1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0" y="828675"/>
          <a:ext cx="10572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438150</xdr:colOff>
      <xdr:row>17</xdr:row>
      <xdr:rowOff>209550</xdr:rowOff>
    </xdr:from>
    <xdr:to>
      <xdr:col>8</xdr:col>
      <xdr:colOff>57150</xdr:colOff>
      <xdr:row>28</xdr:row>
      <xdr:rowOff>57150</xdr:rowOff>
    </xdr:to>
    <xdr:pic>
      <xdr:nvPicPr>
        <xdr:cNvPr id="14" name="Picture 17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19550" y="3448050"/>
          <a:ext cx="1828800" cy="1828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6"/>
  <sheetViews>
    <sheetView tabSelected="1" zoomScalePageLayoutView="0" workbookViewId="0" topLeftCell="A7">
      <selection activeCell="O19" sqref="O19"/>
    </sheetView>
  </sheetViews>
  <sheetFormatPr defaultColWidth="10.875" defaultRowHeight="15.75"/>
  <cols>
    <col min="1" max="1" width="3.125" style="2" customWidth="1"/>
    <col min="2" max="2" width="3.375" style="2" customWidth="1"/>
    <col min="3" max="3" width="19.125" style="2" customWidth="1"/>
    <col min="4" max="4" width="1.875" style="2" customWidth="1"/>
    <col min="5" max="5" width="19.50390625" style="2" customWidth="1"/>
    <col min="6" max="6" width="8.625" style="2" customWidth="1"/>
    <col min="7" max="7" width="12.00390625" style="2" customWidth="1"/>
    <col min="8" max="8" width="8.375" style="2" customWidth="1"/>
    <col min="9" max="9" width="10.375" style="2" customWidth="1"/>
    <col min="10" max="10" width="20.00390625" style="2" customWidth="1"/>
    <col min="11" max="11" width="15.625" style="2" customWidth="1"/>
    <col min="12" max="12" width="2.125" style="2" customWidth="1"/>
    <col min="13" max="13" width="12.875" style="2" customWidth="1"/>
    <col min="14" max="14" width="2.625" style="2" customWidth="1"/>
    <col min="15" max="15" width="12.875" style="2" customWidth="1"/>
    <col min="16" max="16" width="26.50390625" style="2" customWidth="1"/>
    <col min="17" max="16384" width="10.875" style="2" customWidth="1"/>
  </cols>
  <sheetData>
    <row r="2" spans="3:8" ht="24.75" customHeight="1">
      <c r="C2" s="8"/>
      <c r="G2" s="9"/>
      <c r="H2" s="9"/>
    </row>
    <row r="3" spans="3:11" ht="14.25">
      <c r="C3" s="81"/>
      <c r="D3" s="81"/>
      <c r="E3" s="81"/>
      <c r="H3" s="8"/>
      <c r="I3" s="91"/>
      <c r="J3" s="91"/>
      <c r="K3" s="92"/>
    </row>
    <row r="4" spans="3:17" ht="15">
      <c r="C4" s="3"/>
      <c r="D4" s="4"/>
      <c r="E4" s="4"/>
      <c r="G4" s="5"/>
      <c r="H4" s="1"/>
      <c r="I4" s="90"/>
      <c r="J4" s="90"/>
      <c r="N4" s="19"/>
      <c r="O4" s="6"/>
      <c r="P4" s="6"/>
      <c r="Q4" s="6"/>
    </row>
    <row r="5" spans="3:17" ht="14.25">
      <c r="C5" s="3"/>
      <c r="D5" s="11"/>
      <c r="E5" s="11"/>
      <c r="I5" s="12"/>
      <c r="N5" s="83"/>
      <c r="O5" s="84"/>
      <c r="P5" s="84"/>
      <c r="Q5" s="84"/>
    </row>
    <row r="6" spans="3:17" ht="15">
      <c r="C6" s="3"/>
      <c r="H6" s="5"/>
      <c r="N6" s="84"/>
      <c r="O6" s="84"/>
      <c r="P6" s="84"/>
      <c r="Q6" s="84"/>
    </row>
    <row r="7" spans="3:16" ht="15">
      <c r="C7" s="3"/>
      <c r="N7" s="23"/>
      <c r="P7" s="24"/>
    </row>
    <row r="8" spans="3:16" ht="15">
      <c r="C8" s="3"/>
      <c r="N8" s="23"/>
      <c r="P8" s="24"/>
    </row>
    <row r="9" spans="3:16" ht="15">
      <c r="C9" s="3"/>
      <c r="N9" s="23"/>
      <c r="P9" s="24"/>
    </row>
    <row r="10" spans="3:5" ht="15">
      <c r="C10" s="5"/>
      <c r="D10" s="6"/>
      <c r="E10" s="4"/>
    </row>
    <row r="11" spans="3:11" ht="15">
      <c r="C11" s="5"/>
      <c r="D11" s="6"/>
      <c r="E11" s="11"/>
      <c r="F11" s="14"/>
      <c r="H11" s="12"/>
      <c r="I11" s="12"/>
      <c r="J11" s="89"/>
      <c r="K11" s="89"/>
    </row>
    <row r="12" spans="4:16" ht="14.25">
      <c r="D12" s="6"/>
      <c r="E12" s="11"/>
      <c r="F12" s="10"/>
      <c r="H12" s="12"/>
      <c r="I12" s="12"/>
      <c r="J12" s="82"/>
      <c r="K12" s="82"/>
      <c r="O12" s="20"/>
      <c r="P12" s="6"/>
    </row>
    <row r="13" spans="4:15" ht="14.25">
      <c r="D13" s="6"/>
      <c r="E13" s="16" t="s">
        <v>6</v>
      </c>
      <c r="F13" s="7"/>
      <c r="G13" s="17"/>
      <c r="H13" s="17"/>
      <c r="I13" s="17"/>
      <c r="J13" s="82"/>
      <c r="K13" s="82"/>
      <c r="N13" s="20"/>
      <c r="O13" s="6"/>
    </row>
    <row r="14" spans="4:16" ht="14.25">
      <c r="D14" s="6"/>
      <c r="E14" s="18"/>
      <c r="F14" s="7"/>
      <c r="H14" s="12"/>
      <c r="I14" s="12"/>
      <c r="J14" s="15"/>
      <c r="N14" s="29"/>
      <c r="O14" s="6"/>
      <c r="P14" s="4"/>
    </row>
    <row r="15" spans="4:16" ht="15.75" customHeight="1">
      <c r="D15" s="6"/>
      <c r="E15" s="11"/>
      <c r="H15" s="86"/>
      <c r="I15" s="87"/>
      <c r="J15" s="88"/>
      <c r="K15" s="88"/>
      <c r="N15" s="29"/>
      <c r="O15" s="6"/>
      <c r="P15" s="11"/>
    </row>
    <row r="16" spans="3:16" ht="8.25" customHeight="1">
      <c r="C16" s="11"/>
      <c r="D16" s="6"/>
      <c r="E16" s="11"/>
      <c r="H16" s="87"/>
      <c r="I16" s="87"/>
      <c r="J16" s="88"/>
      <c r="K16" s="88"/>
      <c r="N16" s="20"/>
      <c r="O16" s="6"/>
      <c r="P16" s="11"/>
    </row>
    <row r="17" spans="3:16" ht="15.75" customHeight="1">
      <c r="C17" s="20"/>
      <c r="D17" s="13"/>
      <c r="E17" s="11"/>
      <c r="H17" s="21"/>
      <c r="I17" s="21"/>
      <c r="J17" s="22"/>
      <c r="K17" s="22"/>
      <c r="N17" s="20"/>
      <c r="O17" s="6"/>
      <c r="P17" s="4"/>
    </row>
    <row r="18" spans="3:16" ht="17.25">
      <c r="C18" s="71"/>
      <c r="D18" s="13"/>
      <c r="E18" s="11"/>
      <c r="N18" s="20"/>
      <c r="O18" s="6"/>
      <c r="P18" s="18"/>
    </row>
    <row r="19" spans="3:16" ht="13.5">
      <c r="C19" s="20"/>
      <c r="D19" s="13"/>
      <c r="E19" s="11"/>
      <c r="N19" s="20"/>
      <c r="O19" s="6"/>
      <c r="P19" s="11"/>
    </row>
    <row r="20" spans="3:16" ht="13.5">
      <c r="C20" s="20"/>
      <c r="D20" s="13"/>
      <c r="E20" s="11"/>
      <c r="N20" s="20"/>
      <c r="O20" s="13"/>
      <c r="P20" s="11"/>
    </row>
    <row r="21" spans="3:5" ht="13.5">
      <c r="C21" s="5"/>
      <c r="D21" s="13"/>
      <c r="E21" s="11"/>
    </row>
    <row r="22" spans="3:11" ht="13.5">
      <c r="C22" s="85"/>
      <c r="D22" s="85"/>
      <c r="E22" s="85"/>
      <c r="F22" s="85"/>
      <c r="G22" s="85"/>
      <c r="H22" s="85"/>
      <c r="I22" s="85"/>
      <c r="J22" s="85"/>
      <c r="K22" s="85"/>
    </row>
    <row r="23" spans="3:11" ht="13.5">
      <c r="C23" s="85"/>
      <c r="D23" s="85"/>
      <c r="E23" s="85"/>
      <c r="F23" s="85"/>
      <c r="G23" s="85"/>
      <c r="H23" s="85"/>
      <c r="I23" s="85"/>
      <c r="J23" s="85"/>
      <c r="K23" s="85"/>
    </row>
    <row r="24" spans="3:13" ht="14.25">
      <c r="C24" s="25"/>
      <c r="M24" s="26"/>
    </row>
    <row r="25" spans="12:14" ht="13.5">
      <c r="L25" s="28"/>
      <c r="N25" s="30"/>
    </row>
    <row r="26" ht="13.5">
      <c r="L26" s="28"/>
    </row>
    <row r="27" spans="10:12" ht="14.25">
      <c r="J27" s="27"/>
      <c r="K27" s="12"/>
      <c r="L27" s="28"/>
    </row>
    <row r="29" spans="2:12" ht="13.5">
      <c r="B29" s="17"/>
      <c r="L29" s="34"/>
    </row>
    <row r="30" spans="2:12" ht="13.5">
      <c r="B30" s="17"/>
      <c r="C30" s="58" t="s">
        <v>0</v>
      </c>
      <c r="D30" s="59"/>
      <c r="E30" s="57"/>
      <c r="F30" s="60" t="s">
        <v>7</v>
      </c>
      <c r="G30" s="60" t="s">
        <v>1</v>
      </c>
      <c r="H30" s="60" t="s">
        <v>3</v>
      </c>
      <c r="I30" s="60" t="s">
        <v>2</v>
      </c>
      <c r="J30" s="60" t="s">
        <v>8</v>
      </c>
      <c r="K30" s="60" t="s">
        <v>10</v>
      </c>
      <c r="L30" s="34"/>
    </row>
    <row r="31" spans="2:12" ht="13.5">
      <c r="B31" s="17"/>
      <c r="C31" s="50"/>
      <c r="D31" s="48"/>
      <c r="E31" s="49"/>
      <c r="F31" s="55"/>
      <c r="G31" s="63"/>
      <c r="H31" s="32">
        <v>0.2</v>
      </c>
      <c r="I31" s="65">
        <f>IF(ISBLANK(H31),"",IF(G31*H31*F31&gt;0,G31*H31*F31,0))</f>
        <v>0</v>
      </c>
      <c r="J31" s="61">
        <f>IF(SUM(F31*G31)&gt;0,SUM(F31*G31),"")</f>
      </c>
      <c r="K31" s="69">
        <f aca="true" t="shared" si="0" ref="K31:K39">IF(SUM(F31*G31,I31)&gt;0,SUM(F31*G31,I31),"")</f>
      </c>
      <c r="L31" s="67"/>
    </row>
    <row r="32" spans="2:12" ht="13.5">
      <c r="B32" s="17"/>
      <c r="C32" s="50"/>
      <c r="D32" s="31"/>
      <c r="E32" s="51"/>
      <c r="F32" s="56"/>
      <c r="G32" s="64"/>
      <c r="H32" s="36">
        <v>0.2</v>
      </c>
      <c r="I32" s="65" t="s">
        <v>13</v>
      </c>
      <c r="J32" s="61">
        <f>IF(SUM(F32*G32)&gt;0,SUM(F32*G32),"")</f>
      </c>
      <c r="K32" s="69">
        <f t="shared" si="0"/>
      </c>
      <c r="L32" s="67"/>
    </row>
    <row r="33" spans="2:12" ht="13.5">
      <c r="B33" s="17"/>
      <c r="C33" s="50"/>
      <c r="D33" s="31"/>
      <c r="E33" s="51"/>
      <c r="F33" s="56"/>
      <c r="G33" s="64"/>
      <c r="H33" s="36">
        <v>0.2</v>
      </c>
      <c r="I33" s="65">
        <f>IF(ISBLANK(H33),"",IF(G33*H33*F33&gt;0,G33*H33*F33,0))</f>
        <v>0</v>
      </c>
      <c r="J33" s="61">
        <f>IF(SUM(F33*G33)&gt;0,SUM(F33*G33),"")</f>
      </c>
      <c r="K33" s="69">
        <f t="shared" si="0"/>
      </c>
      <c r="L33" s="67"/>
    </row>
    <row r="34" spans="2:12" ht="13.5">
      <c r="B34" s="17"/>
      <c r="C34" s="50"/>
      <c r="D34" s="31"/>
      <c r="E34" s="51"/>
      <c r="F34" s="56">
        <v>11</v>
      </c>
      <c r="G34" s="64">
        <v>15</v>
      </c>
      <c r="H34" s="36">
        <v>0.2</v>
      </c>
      <c r="I34" s="65">
        <f>IF(ISBLANK(H34),"",IF(G34*H34*F34&gt;0,G34*H34*F34,0))</f>
        <v>33</v>
      </c>
      <c r="J34" s="61">
        <f>IF(SUM(F34*G34)&gt;0,SUM(F34*G34),"")</f>
        <v>165</v>
      </c>
      <c r="K34" s="69">
        <f t="shared" si="0"/>
        <v>198</v>
      </c>
      <c r="L34" s="67"/>
    </row>
    <row r="35" spans="2:12" ht="13.5">
      <c r="B35" s="17"/>
      <c r="C35" s="50"/>
      <c r="D35" s="31"/>
      <c r="E35" s="51"/>
      <c r="F35" s="56"/>
      <c r="G35" s="64"/>
      <c r="H35" s="36"/>
      <c r="I35" s="65"/>
      <c r="J35" s="61">
        <f>IF(SUM(F35*G35)&gt;0,SUM(F35*G35),"")</f>
      </c>
      <c r="K35" s="69">
        <f t="shared" si="0"/>
      </c>
      <c r="L35" s="67"/>
    </row>
    <row r="36" spans="2:12" ht="13.5">
      <c r="B36" s="17"/>
      <c r="C36" s="50"/>
      <c r="D36" s="31"/>
      <c r="E36" s="51"/>
      <c r="F36" s="76"/>
      <c r="G36" s="64"/>
      <c r="H36" s="36"/>
      <c r="I36" s="65">
        <f>IF(ISBLANK(H36),"",IF(G36*H36*F36&gt;0,G36*H36*F36,0))</f>
      </c>
      <c r="J36" s="61"/>
      <c r="K36" s="69"/>
      <c r="L36" s="67"/>
    </row>
    <row r="37" spans="2:12" ht="13.5">
      <c r="B37" s="17"/>
      <c r="C37" s="50"/>
      <c r="D37" s="31"/>
      <c r="E37" s="51"/>
      <c r="F37" s="75"/>
      <c r="G37" s="74"/>
      <c r="H37" s="77"/>
      <c r="I37" s="78"/>
      <c r="J37" s="79">
        <f>IF(SUM(F37*G37)&gt;0,SUM(F37*G37),"")</f>
      </c>
      <c r="K37" s="80">
        <f>IF(SUM(F37*G37,I37)&gt;0,SUM(F37*G37,I37),"")</f>
      </c>
      <c r="L37" s="34"/>
    </row>
    <row r="38" spans="2:12" ht="13.5">
      <c r="B38" s="17"/>
      <c r="C38" s="50"/>
      <c r="D38" s="31"/>
      <c r="E38" s="51"/>
      <c r="F38" s="75"/>
      <c r="G38" s="74"/>
      <c r="H38" s="77"/>
      <c r="I38" s="78"/>
      <c r="J38" s="79">
        <f>IF(SUM(F38*G38)&gt;0,SUM(F38*G38),"")</f>
      </c>
      <c r="K38" s="80">
        <f t="shared" si="0"/>
      </c>
      <c r="L38" s="34"/>
    </row>
    <row r="39" spans="2:12" ht="13.5">
      <c r="B39" s="17"/>
      <c r="C39" s="50"/>
      <c r="D39" s="31"/>
      <c r="E39" s="51"/>
      <c r="F39" s="75"/>
      <c r="G39" s="74"/>
      <c r="H39" s="77"/>
      <c r="I39" s="78">
        <f>IF(ISBLANK(H39),"",IF(G39*H39*F39&gt;0,G39*H39*F39,0))</f>
      </c>
      <c r="J39" s="79">
        <f>IF(SUM(F39*G39)&gt;0,SUM(F39*G39),"")</f>
      </c>
      <c r="K39" s="80">
        <f t="shared" si="0"/>
      </c>
      <c r="L39" s="34"/>
    </row>
    <row r="40" spans="2:12" ht="13.5">
      <c r="B40" s="17"/>
      <c r="C40" s="50"/>
      <c r="D40" s="31"/>
      <c r="E40" s="51"/>
      <c r="F40" s="56"/>
      <c r="G40" s="64"/>
      <c r="H40" s="36"/>
      <c r="I40" s="65"/>
      <c r="J40" s="61">
        <f>IF(SUM(F40*G40)&gt;0,SUM(F40*G40),"")</f>
      </c>
      <c r="K40" s="69"/>
      <c r="L40" s="34"/>
    </row>
    <row r="41" spans="2:12" ht="13.5">
      <c r="B41" s="17"/>
      <c r="C41" s="50"/>
      <c r="D41" s="31"/>
      <c r="E41" s="51"/>
      <c r="F41" s="75"/>
      <c r="G41" s="74"/>
      <c r="H41" s="36"/>
      <c r="I41" s="65">
        <f>IF(ISBLANK(H41),"",IF(G41*H41*F41&gt;0,G41*H41*F41,0))</f>
      </c>
      <c r="J41" s="62">
        <f>IF(SUM(F41*G41)&gt;0,SUM(F41*G41),"")</f>
      </c>
      <c r="K41" s="68">
        <f>IF(SUM(F41*G41,I41)&gt;0,SUM(F41*G41,I41),"")</f>
      </c>
      <c r="L41" s="34"/>
    </row>
    <row r="42" spans="2:12" ht="13.5">
      <c r="B42" s="17"/>
      <c r="C42" s="50"/>
      <c r="D42" s="31"/>
      <c r="E42" s="51"/>
      <c r="F42" s="35"/>
      <c r="G42" s="33"/>
      <c r="H42" s="36"/>
      <c r="I42" s="33">
        <f>IF(ISBLANK(H42),"",IF(G42*H42*F42&gt;0,G42*H42*F42,0))</f>
      </c>
      <c r="J42" s="61">
        <f>IF(SUM(F42*G42,I42)&gt;0,SUM(F42*G42,I42),"")</f>
      </c>
      <c r="K42" s="69">
        <f>IF(SUM(G42*H42,J42)&gt;0,SUM(G42*H42,J42),"")</f>
      </c>
      <c r="L42" s="17"/>
    </row>
    <row r="43" spans="2:12" ht="13.5">
      <c r="B43" s="17"/>
      <c r="C43" s="50"/>
      <c r="D43" s="31"/>
      <c r="E43" s="51"/>
      <c r="F43" s="35"/>
      <c r="G43" s="33"/>
      <c r="H43" s="36"/>
      <c r="I43" s="33">
        <f>IF(ISBLANK(H43),"",IF(G43*H43*F43&gt;0,G43*H43*F43,0))</f>
      </c>
      <c r="J43" s="61">
        <f>IF(SUM(F43*G43,I43)&gt;0,SUM(F43*G43,I43),"")</f>
      </c>
      <c r="K43" s="69">
        <f>IF(SUM(G43*H43,J43)&gt;0,SUM(G43*H43,J43),"")</f>
      </c>
      <c r="L43" s="45"/>
    </row>
    <row r="44" spans="2:12" ht="13.5">
      <c r="B44" s="17"/>
      <c r="C44" s="50"/>
      <c r="D44" s="31"/>
      <c r="E44" s="51"/>
      <c r="F44" s="2" t="s">
        <v>12</v>
      </c>
      <c r="G44" s="33"/>
      <c r="H44" s="36"/>
      <c r="I44" s="33">
        <f>IF(ISBLANK(H44),"",IF(G44*H44*F45&gt;0,G44*H44*F45,0))</f>
      </c>
      <c r="J44" s="61"/>
      <c r="K44" s="69">
        <f>IF(SUM(G44*H44,J44)&gt;0,SUM(G44*H44,J44),"")</f>
      </c>
      <c r="L44" s="45"/>
    </row>
    <row r="45" spans="2:12" ht="17.25">
      <c r="B45" s="17"/>
      <c r="C45" s="50"/>
      <c r="D45" s="31"/>
      <c r="E45" s="31"/>
      <c r="F45" s="73">
        <f>SUM(F31:F41)</f>
        <v>11</v>
      </c>
      <c r="G45" s="72"/>
      <c r="H45" s="36"/>
      <c r="I45" s="33">
        <f>IF(ISBLANK(H45),"",IF(G45*H45*#REF!&gt;0,G45*H45*#REF!,0))</f>
      </c>
      <c r="J45" s="61"/>
      <c r="K45" s="69"/>
      <c r="L45" s="45"/>
    </row>
    <row r="46" spans="2:12" ht="13.5">
      <c r="B46" s="17"/>
      <c r="C46" s="52"/>
      <c r="D46" s="53"/>
      <c r="E46" s="54"/>
      <c r="F46" s="37"/>
      <c r="G46" s="38"/>
      <c r="H46" s="39"/>
      <c r="I46" s="38">
        <f>IF(ISBLANK(H46),"",IF(G46*H46*F46&gt;0,G46*H46*F46,0))</f>
      </c>
      <c r="J46" s="66">
        <f>IF(SUM(F46*G46,I46)&gt;0,SUM(F46*G46,I46),"")</f>
      </c>
      <c r="K46" s="66">
        <f>IF(SUM(G46*H46,J46)&gt;0,SUM(G46*H46,J46),"")</f>
      </c>
      <c r="L46" s="45"/>
    </row>
    <row r="47" spans="2:12" ht="13.5">
      <c r="B47" s="17"/>
      <c r="C47" s="31"/>
      <c r="D47" s="31"/>
      <c r="E47" s="31"/>
      <c r="F47" s="31"/>
      <c r="G47" s="40"/>
      <c r="H47" s="41"/>
      <c r="I47" s="31"/>
      <c r="J47" s="31"/>
      <c r="L47" s="17"/>
    </row>
    <row r="48" spans="2:12" ht="13.5">
      <c r="B48" s="17"/>
      <c r="C48" s="17"/>
      <c r="D48" s="17"/>
      <c r="E48" s="17"/>
      <c r="F48" s="17"/>
      <c r="G48" s="17"/>
      <c r="H48" s="17"/>
      <c r="I48" s="42"/>
      <c r="J48" s="42" t="s">
        <v>5</v>
      </c>
      <c r="K48" s="43">
        <f>SUM(J31:J46)</f>
        <v>165</v>
      </c>
      <c r="L48" s="47"/>
    </row>
    <row r="49" spans="2:12" ht="14.25" thickBot="1">
      <c r="B49" s="17"/>
      <c r="C49" s="17"/>
      <c r="D49" s="17"/>
      <c r="E49" s="17"/>
      <c r="F49" s="17"/>
      <c r="G49" s="17"/>
      <c r="H49" s="17"/>
      <c r="I49" s="44"/>
      <c r="J49" s="44" t="s">
        <v>4</v>
      </c>
      <c r="K49" s="70">
        <f>SUM(I31:I46)</f>
        <v>33</v>
      </c>
      <c r="L49" s="47"/>
    </row>
    <row r="50" spans="2:12" ht="14.25" thickTop="1">
      <c r="B50" s="17"/>
      <c r="C50" s="17"/>
      <c r="D50" s="17"/>
      <c r="E50" s="17"/>
      <c r="F50" s="17"/>
      <c r="G50" s="17"/>
      <c r="H50" s="17"/>
      <c r="I50" s="42"/>
      <c r="J50" s="42" t="s">
        <v>9</v>
      </c>
      <c r="K50" s="46">
        <f>SUM(K31:K46)</f>
        <v>198</v>
      </c>
      <c r="L50" s="47"/>
    </row>
    <row r="51" spans="2:10" ht="13.5">
      <c r="B51" s="17"/>
      <c r="C51" s="17"/>
      <c r="D51" s="17"/>
      <c r="E51" s="17"/>
      <c r="F51" s="17"/>
      <c r="G51" s="17"/>
      <c r="H51" s="17"/>
      <c r="I51" s="42"/>
      <c r="J51" s="17"/>
    </row>
    <row r="56" ht="13.5">
      <c r="P56" s="2" t="s">
        <v>11</v>
      </c>
    </row>
    <row r="58" ht="18.75" customHeight="1"/>
    <row r="59" ht="18" customHeight="1"/>
  </sheetData>
  <sheetProtection/>
  <mergeCells count="10">
    <mergeCell ref="C3:E3"/>
    <mergeCell ref="J13:K13"/>
    <mergeCell ref="N5:Q6"/>
    <mergeCell ref="C22:K23"/>
    <mergeCell ref="H15:I16"/>
    <mergeCell ref="J15:K16"/>
    <mergeCell ref="J11:K11"/>
    <mergeCell ref="I4:J4"/>
    <mergeCell ref="I3:K3"/>
    <mergeCell ref="J12:K12"/>
  </mergeCells>
  <printOptions verticalCentered="1"/>
  <pageMargins left="0.5118110236220472" right="0.2362204724409449" top="0.1968503937007874" bottom="0.2362204724409449" header="0.2362204724409449" footer="0.2362204724409449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Zervant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Fakturamall</dc:title>
  <dc:subject/>
  <dc:creator>John</dc:creator>
  <cp:keywords>Fakturamall, fakturering, faktura</cp:keywords>
  <dc:description>Pröva på Zervant faktureringsprogram
http://www.zervant.se</dc:description>
  <cp:lastModifiedBy>Liv</cp:lastModifiedBy>
  <cp:lastPrinted>2019-08-06T11:34:40Z</cp:lastPrinted>
  <dcterms:created xsi:type="dcterms:W3CDTF">2012-02-01T07:50:18Z</dcterms:created>
  <dcterms:modified xsi:type="dcterms:W3CDTF">2020-05-15T12:45:23Z</dcterms:modified>
  <cp:category>Faktura, fakturamall</cp:category>
  <cp:version/>
  <cp:contentType/>
  <cp:contentStatus/>
</cp:coreProperties>
</file>